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-2263\Desktop\"/>
    </mc:Choice>
  </mc:AlternateContent>
  <bookViews>
    <workbookView xWindow="0" yWindow="0" windowWidth="38400" windowHeight="17628" activeTab="2"/>
  </bookViews>
  <sheets>
    <sheet name="요구사항정의서" sheetId="2" r:id="rId1"/>
    <sheet name="WBS_일정 관리" sheetId="4" r:id="rId2"/>
    <sheet name="IA_IMM Holdings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I2" i="4" l="1"/>
  <c r="G4" i="4"/>
</calcChain>
</file>

<file path=xl/sharedStrings.xml><?xml version="1.0" encoding="utf-8"?>
<sst xmlns="http://schemas.openxmlformats.org/spreadsheetml/2006/main" count="281" uniqueCount="171">
  <si>
    <t>IA_IMM Holdings</t>
    <phoneticPr fontId="1" type="noConversion"/>
  </si>
  <si>
    <t>0depth</t>
    <phoneticPr fontId="1" type="noConversion"/>
  </si>
  <si>
    <t>1depth</t>
    <phoneticPr fontId="1" type="noConversion"/>
  </si>
  <si>
    <t>2depth</t>
    <phoneticPr fontId="1" type="noConversion"/>
  </si>
  <si>
    <t>3depth</t>
    <phoneticPr fontId="1" type="noConversion"/>
  </si>
  <si>
    <t>4depth</t>
    <phoneticPr fontId="1" type="noConversion"/>
  </si>
  <si>
    <t>Portfolio</t>
    <phoneticPr fontId="1" type="noConversion"/>
  </si>
  <si>
    <t>Team</t>
    <phoneticPr fontId="1" type="noConversion"/>
  </si>
  <si>
    <t>IMM ESG Statement</t>
    <phoneticPr fontId="1" type="noConversion"/>
  </si>
  <si>
    <t>IMM ESG Brochure</t>
    <phoneticPr fontId="1" type="noConversion"/>
  </si>
  <si>
    <t>IMM HOPE FOUNDATION</t>
    <phoneticPr fontId="1" type="noConversion"/>
  </si>
  <si>
    <t>PDF 다운로드</t>
    <phoneticPr fontId="1" type="noConversion"/>
  </si>
  <si>
    <t>상세 및 특이사항</t>
    <phoneticPr fontId="1" type="noConversion"/>
  </si>
  <si>
    <t>MAIN</t>
    <phoneticPr fontId="1" type="noConversion"/>
  </si>
  <si>
    <t>PHILOSOPHY</t>
    <phoneticPr fontId="1" type="noConversion"/>
  </si>
  <si>
    <t>ESG</t>
    <phoneticPr fontId="1" type="noConversion"/>
  </si>
  <si>
    <t>PHILANTHROPY</t>
    <phoneticPr fontId="1" type="noConversion"/>
  </si>
  <si>
    <t>IMM PORTFOLIO ESG ACTIVITIES</t>
    <phoneticPr fontId="1" type="noConversion"/>
  </si>
  <si>
    <t>외부 페이지 이동</t>
    <phoneticPr fontId="1" type="noConversion"/>
  </si>
  <si>
    <t>PROFILE</t>
    <phoneticPr fontId="1" type="noConversion"/>
  </si>
  <si>
    <t>STRATEGY</t>
    <phoneticPr fontId="1" type="noConversion"/>
  </si>
  <si>
    <t>MOMENTS</t>
    <phoneticPr fontId="1" type="noConversion"/>
  </si>
  <si>
    <t>CONTACT</t>
    <phoneticPr fontId="1" type="noConversion"/>
  </si>
  <si>
    <t>Google map 연동</t>
    <phoneticPr fontId="1" type="noConversion"/>
  </si>
  <si>
    <t>IMM ESG ACTIVITIES</t>
    <phoneticPr fontId="1" type="noConversion"/>
  </si>
  <si>
    <t>요구사항 정의서</t>
    <phoneticPr fontId="6" type="noConversion"/>
  </si>
  <si>
    <t>Project</t>
    <phoneticPr fontId="6" type="noConversion"/>
  </si>
  <si>
    <t>Phase</t>
    <phoneticPr fontId="6" type="noConversion"/>
  </si>
  <si>
    <t>분석단계</t>
    <phoneticPr fontId="6" type="noConversion"/>
  </si>
  <si>
    <t>System</t>
    <phoneticPr fontId="6" type="noConversion"/>
  </si>
  <si>
    <t>Author</t>
    <phoneticPr fontId="6" type="noConversion"/>
  </si>
  <si>
    <t>배예린</t>
    <phoneticPr fontId="6" type="noConversion"/>
  </si>
  <si>
    <t>Date</t>
    <phoneticPr fontId="6" type="noConversion"/>
  </si>
  <si>
    <t>Version</t>
    <phoneticPr fontId="6" type="noConversion"/>
  </si>
  <si>
    <t>※</t>
    <phoneticPr fontId="6" type="noConversion"/>
  </si>
  <si>
    <t>요구사항ID</t>
    <phoneticPr fontId="6" type="noConversion"/>
  </si>
  <si>
    <t>요구사항 분류</t>
    <phoneticPr fontId="6" type="noConversion"/>
  </si>
  <si>
    <t>요구사항명</t>
    <phoneticPr fontId="6" type="noConversion"/>
  </si>
  <si>
    <t>신규여부</t>
    <phoneticPr fontId="6" type="noConversion"/>
  </si>
  <si>
    <t>정의내용</t>
    <phoneticPr fontId="6" type="noConversion"/>
  </si>
  <si>
    <t>전제조건</t>
    <phoneticPr fontId="6" type="noConversion"/>
  </si>
  <si>
    <t>담당자</t>
    <phoneticPr fontId="6" type="noConversion"/>
  </si>
  <si>
    <t>우선순위</t>
    <phoneticPr fontId="6" type="noConversion"/>
  </si>
  <si>
    <t>수용여부</t>
    <phoneticPr fontId="6" type="noConversion"/>
  </si>
  <si>
    <t>구현</t>
    <phoneticPr fontId="6" type="noConversion"/>
  </si>
  <si>
    <t>오픈 일자</t>
    <phoneticPr fontId="6" type="noConversion"/>
  </si>
  <si>
    <t>REQ_WEB-001</t>
    <phoneticPr fontId="6" type="noConversion"/>
  </si>
  <si>
    <t>공통</t>
    <phoneticPr fontId="6" type="noConversion"/>
  </si>
  <si>
    <t>변경</t>
    <phoneticPr fontId="6" type="noConversion"/>
  </si>
  <si>
    <t>REQ_WEB-002</t>
  </si>
  <si>
    <t>REQ_WEB-003</t>
  </si>
  <si>
    <t>현재 IMM Holdings 홈페이지 구성과 Admin 기능 승계</t>
    <phoneticPr fontId="1" type="noConversion"/>
  </si>
  <si>
    <t>유지</t>
    <phoneticPr fontId="1" type="noConversion"/>
  </si>
  <si>
    <t>디자인</t>
    <phoneticPr fontId="1" type="noConversion"/>
  </si>
  <si>
    <t>Front</t>
    <phoneticPr fontId="1" type="noConversion"/>
  </si>
  <si>
    <t>BackOffice</t>
    <phoneticPr fontId="1" type="noConversion"/>
  </si>
  <si>
    <t>공시페이지 추가</t>
    <phoneticPr fontId="1" type="noConversion"/>
  </si>
  <si>
    <t>공시 등록/수정/삭제 기능 추가</t>
    <phoneticPr fontId="1" type="noConversion"/>
  </si>
  <si>
    <t>IMM Holdings 홈페이지의 컨셉&amp;톤을 바탕으로 IMM 크레딧 앤 솔루션 홈페이지 UI를 구현하도록 함.</t>
    <phoneticPr fontId="1" type="noConversion"/>
  </si>
  <si>
    <t>신규</t>
    <phoneticPr fontId="1" type="noConversion"/>
  </si>
  <si>
    <t>REQ_ADM-001</t>
    <phoneticPr fontId="1" type="noConversion"/>
  </si>
  <si>
    <t>홈페이지 내 공시 페이지 추가하도록 함.</t>
    <phoneticPr fontId="1" type="noConversion"/>
  </si>
  <si>
    <t>홈페이지 내 공시 페이지 추가에 따라, BackOffice 내 관리를 위해 공시 등록/수정/삭제 기능 추가하도록 함.</t>
    <phoneticPr fontId="1" type="noConversion"/>
  </si>
  <si>
    <t>롤링 이미지</t>
    <phoneticPr fontId="1" type="noConversion"/>
  </si>
  <si>
    <t>CORE FOCUS</t>
    <phoneticPr fontId="1" type="noConversion"/>
  </si>
  <si>
    <t>PERFORMANCE</t>
    <phoneticPr fontId="1" type="noConversion"/>
  </si>
  <si>
    <t>PROFESSIONALISM</t>
    <phoneticPr fontId="1" type="noConversion"/>
  </si>
  <si>
    <t>Portfolio</t>
    <phoneticPr fontId="1" type="noConversion"/>
  </si>
  <si>
    <t>Company</t>
    <phoneticPr fontId="1" type="noConversion"/>
  </si>
  <si>
    <t>이미지</t>
    <phoneticPr fontId="1" type="noConversion"/>
  </si>
  <si>
    <t>텍스트</t>
    <phoneticPr fontId="1" type="noConversion"/>
  </si>
  <si>
    <t>공시페이지(추가)</t>
    <phoneticPr fontId="1" type="noConversion"/>
  </si>
  <si>
    <t>컨텐츠 변경 여부</t>
    <phoneticPr fontId="1" type="noConversion"/>
  </si>
  <si>
    <t>구분</t>
    <phoneticPr fontId="1" type="noConversion"/>
  </si>
  <si>
    <t>전체 메뉴</t>
    <phoneticPr fontId="1" type="noConversion"/>
  </si>
  <si>
    <t>메인(홈)</t>
    <phoneticPr fontId="1" type="noConversion"/>
  </si>
  <si>
    <t>이미지/텍스트</t>
    <phoneticPr fontId="1" type="noConversion"/>
  </si>
  <si>
    <t>Value</t>
    <phoneticPr fontId="1" type="noConversion"/>
  </si>
  <si>
    <t>MENU</t>
    <phoneticPr fontId="1" type="noConversion"/>
  </si>
  <si>
    <t>CONTACT US</t>
    <phoneticPr fontId="1" type="noConversion"/>
  </si>
  <si>
    <t>CAREERS</t>
    <phoneticPr fontId="1" type="noConversion"/>
  </si>
  <si>
    <t>IMM FAMILY MOMENTS</t>
    <phoneticPr fontId="1" type="noConversion"/>
  </si>
  <si>
    <t>Our Culture</t>
    <phoneticPr fontId="1" type="noConversion"/>
  </si>
  <si>
    <t>INVESTMENT PHILOSOPHY</t>
    <phoneticPr fontId="1" type="noConversion"/>
  </si>
  <si>
    <t>PURPOSE</t>
    <phoneticPr fontId="1" type="noConversion"/>
  </si>
  <si>
    <t>ESG INTEGRATION</t>
    <phoneticPr fontId="1" type="noConversion"/>
  </si>
  <si>
    <t>ESG IMPLEMENTATION</t>
    <phoneticPr fontId="1" type="noConversion"/>
  </si>
  <si>
    <t>DIVERSITY AND INCLUSION</t>
    <phoneticPr fontId="1" type="noConversion"/>
  </si>
  <si>
    <t>GOALS</t>
    <phoneticPr fontId="1" type="noConversion"/>
  </si>
  <si>
    <t>사용 여부</t>
    <phoneticPr fontId="1" type="noConversion"/>
  </si>
  <si>
    <t>버튼/이미지/텍스트</t>
    <phoneticPr fontId="1" type="noConversion"/>
  </si>
  <si>
    <t>OUR PEOPLE</t>
    <phoneticPr fontId="1" type="noConversion"/>
  </si>
  <si>
    <t>Portfolio (상단 타이틀 영역)</t>
    <phoneticPr fontId="1" type="noConversion"/>
  </si>
  <si>
    <t>Team (상단 타이틀 영역)</t>
    <phoneticPr fontId="1" type="noConversion"/>
  </si>
  <si>
    <t>Company (상단 타이틀 영역)</t>
    <phoneticPr fontId="1" type="noConversion"/>
  </si>
  <si>
    <t>이미지/텍스트/버튼</t>
    <phoneticPr fontId="1" type="noConversion"/>
  </si>
  <si>
    <t>일부 사용/전체 사용/미사용(삭제)</t>
    <phoneticPr fontId="1" type="noConversion"/>
  </si>
  <si>
    <t>OVERVIEW</t>
    <phoneticPr fontId="1" type="noConversion"/>
  </si>
  <si>
    <t>OUR WORK</t>
    <phoneticPr fontId="1" type="noConversion"/>
  </si>
  <si>
    <t>상세</t>
    <phoneticPr fontId="1" type="noConversion"/>
  </si>
  <si>
    <t>목록</t>
    <phoneticPr fontId="1" type="noConversion"/>
  </si>
  <si>
    <t>No.</t>
    <phoneticPr fontId="1" type="noConversion"/>
  </si>
  <si>
    <t>컨텐츠 수급일</t>
    <phoneticPr fontId="1" type="noConversion"/>
  </si>
  <si>
    <t>Value (상단 타이틀 영역)</t>
    <phoneticPr fontId="1" type="noConversion"/>
  </si>
  <si>
    <t>홈페이지 내 이미지 교체</t>
    <phoneticPr fontId="1" type="noConversion"/>
  </si>
  <si>
    <t>홈페이지 내 사용 중인 이미지를 새로운 이미지로 교체하도록 함</t>
    <phoneticPr fontId="1" type="noConversion"/>
  </si>
  <si>
    <t>- 이미지 변경 범위 확인 필요
- 디자인 메인 컬러 정의 필요
- 페이지 내 이미지 교체 시 상용이미지 적용이 필요한 경우 구매 필요
(고객사에서 결정된 이미지를 이미지 공급사와 별도 구매)</t>
    <phoneticPr fontId="1" type="noConversion"/>
  </si>
  <si>
    <t>- 레이아웃 변경 없음
- 기존 구성 및 폰트 동일 사용</t>
    <phoneticPr fontId="1" type="noConversion"/>
  </si>
  <si>
    <t>현재일</t>
    <phoneticPr fontId="6" type="noConversion"/>
  </si>
  <si>
    <t>시작일</t>
    <phoneticPr fontId="6" type="noConversion"/>
  </si>
  <si>
    <t>총작업일수</t>
    <phoneticPr fontId="6" type="noConversion"/>
  </si>
  <si>
    <t>종료일</t>
    <phoneticPr fontId="6" type="noConversion"/>
  </si>
  <si>
    <t>2/6</t>
    <phoneticPr fontId="1" type="noConversion"/>
  </si>
  <si>
    <t>2/7</t>
    <phoneticPr fontId="1" type="noConversion"/>
  </si>
  <si>
    <t>2/8</t>
    <phoneticPr fontId="1" type="noConversion"/>
  </si>
  <si>
    <t>2/9</t>
    <phoneticPr fontId="1" type="noConversion"/>
  </si>
  <si>
    <t>2/10</t>
    <phoneticPr fontId="1" type="noConversion"/>
  </si>
  <si>
    <t>2/13</t>
    <phoneticPr fontId="1" type="noConversion"/>
  </si>
  <si>
    <t>2/14</t>
    <phoneticPr fontId="1" type="noConversion"/>
  </si>
  <si>
    <t>2/15</t>
    <phoneticPr fontId="1" type="noConversion"/>
  </si>
  <si>
    <t>2/16</t>
    <phoneticPr fontId="1" type="noConversion"/>
  </si>
  <si>
    <t>2/17</t>
    <phoneticPr fontId="1" type="noConversion"/>
  </si>
  <si>
    <t>2/20</t>
    <phoneticPr fontId="1" type="noConversion"/>
  </si>
  <si>
    <t>2/21</t>
    <phoneticPr fontId="1" type="noConversion"/>
  </si>
  <si>
    <t>2/22</t>
    <phoneticPr fontId="1" type="noConversion"/>
  </si>
  <si>
    <t>2/23</t>
    <phoneticPr fontId="1" type="noConversion"/>
  </si>
  <si>
    <t>2/24</t>
    <phoneticPr fontId="1" type="noConversion"/>
  </si>
  <si>
    <t>1주차</t>
    <phoneticPr fontId="1" type="noConversion"/>
  </si>
  <si>
    <t>2주차</t>
    <phoneticPr fontId="1" type="noConversion"/>
  </si>
  <si>
    <t>3주차</t>
    <phoneticPr fontId="1" type="noConversion"/>
  </si>
  <si>
    <t>2023-02-24</t>
    <phoneticPr fontId="1" type="noConversion"/>
  </si>
  <si>
    <t>2023-02-06</t>
    <phoneticPr fontId="1" type="noConversion"/>
  </si>
  <si>
    <t>기획</t>
    <phoneticPr fontId="1" type="noConversion"/>
  </si>
  <si>
    <t>퍼블리싱</t>
    <phoneticPr fontId="1" type="noConversion"/>
  </si>
  <si>
    <t>개발</t>
    <phoneticPr fontId="1" type="noConversion"/>
  </si>
  <si>
    <t>통합 테스트</t>
    <phoneticPr fontId="1" type="noConversion"/>
  </si>
  <si>
    <t>오픈</t>
    <phoneticPr fontId="1" type="noConversion"/>
  </si>
  <si>
    <t>개발 환경 분석 및 세팅</t>
    <phoneticPr fontId="1" type="noConversion"/>
  </si>
  <si>
    <t>단위 테스트</t>
    <phoneticPr fontId="1" type="noConversion"/>
  </si>
  <si>
    <t>테스크</t>
    <phoneticPr fontId="1" type="noConversion"/>
  </si>
  <si>
    <t>디자인 분석</t>
    <phoneticPr fontId="1" type="noConversion"/>
  </si>
  <si>
    <t>수정/보완</t>
    <phoneticPr fontId="1" type="noConversion"/>
  </si>
  <si>
    <t>수정/보완</t>
    <phoneticPr fontId="1" type="noConversion"/>
  </si>
  <si>
    <t>IMM 크레딧 앤 솔루션 홈페이지 제작</t>
    <phoneticPr fontId="6" type="noConversion"/>
  </si>
  <si>
    <t>IMM 크레딧 앤 솔루션 홈페이지 제작 - WBS</t>
    <phoneticPr fontId="1" type="noConversion"/>
  </si>
  <si>
    <t>작성자</t>
    <phoneticPr fontId="1" type="noConversion"/>
  </si>
  <si>
    <t>배예린</t>
    <phoneticPr fontId="1" type="noConversion"/>
  </si>
  <si>
    <t>Front/Admin 신규 기능 개발</t>
    <phoneticPr fontId="1" type="noConversion"/>
  </si>
  <si>
    <t>시스템 복제 이관</t>
    <phoneticPr fontId="1" type="noConversion"/>
  </si>
  <si>
    <t>테스트 시나리오 작성</t>
    <phoneticPr fontId="1" type="noConversion"/>
  </si>
  <si>
    <t>요구사항 구체화 및
컨텐츠 자료 수급</t>
    <phoneticPr fontId="1" type="noConversion"/>
  </si>
  <si>
    <t>신규페이지 및 기존 페이지 변경 구성안 
작성/검수</t>
    <phoneticPr fontId="1" type="noConversion"/>
  </si>
  <si>
    <t>퍼블리싱</t>
    <phoneticPr fontId="1" type="noConversion"/>
  </si>
  <si>
    <t>목록</t>
    <phoneticPr fontId="1" type="noConversion"/>
  </si>
  <si>
    <t>상세</t>
    <phoneticPr fontId="1" type="noConversion"/>
  </si>
  <si>
    <t>공시사항 (상단 타이틀 영역)</t>
    <phoneticPr fontId="1" type="noConversion"/>
  </si>
  <si>
    <t>이미지/텍스트</t>
    <phoneticPr fontId="1" type="noConversion"/>
  </si>
  <si>
    <t>텍스트</t>
    <phoneticPr fontId="1" type="noConversion"/>
  </si>
  <si>
    <t>변경</t>
    <phoneticPr fontId="1" type="noConversion"/>
  </si>
  <si>
    <t>사용</t>
    <phoneticPr fontId="1" type="noConversion"/>
  </si>
  <si>
    <t>동일</t>
    <phoneticPr fontId="1" type="noConversion"/>
  </si>
  <si>
    <t>5개 지표는 변경 &amp;
히스토리는 ICS 부분 이용</t>
    <phoneticPr fontId="1" type="noConversion"/>
  </si>
  <si>
    <t>삭제</t>
    <phoneticPr fontId="1" type="noConversion"/>
  </si>
  <si>
    <t>ICS로 사명/연락처/Fax만 변경</t>
    <phoneticPr fontId="1" type="noConversion"/>
  </si>
  <si>
    <t>동일(ICS only)</t>
    <phoneticPr fontId="1" type="noConversion"/>
  </si>
  <si>
    <t>추가</t>
    <phoneticPr fontId="1" type="noConversion"/>
  </si>
  <si>
    <t>이미지 교체 시안 작업/Front 화면 디자인</t>
    <phoneticPr fontId="1" type="noConversion"/>
  </si>
  <si>
    <t>제목, 내용, 첨부파일 다운로드, 카테고리 필터(전체/정기공시/상시공시) 필요
[공시사항 메뉴 참고] 
http://widecreekamc.com/bbs/board.php?bo_table=disclosure&amp;device=pc
- 목록: 제목, 공시 카테고리별 선택 기능, 검색 기능(제목,내용, 제목+내용, 글쓴이, 글쓴이(코)
- 상세: 제목, 공시 일시(등록 일시), 내용, 첨부파일 다운로드, 목록 버튼, 이전글/다음글 이동 기능</t>
    <phoneticPr fontId="1" type="noConversion"/>
  </si>
  <si>
    <t>제목, 내용, 첨부파일 등록 기능, 카테고리 필터(전체/정기공시/상시공시) 필요
 필요
[공시사항 메뉴 참고] http://widecreekamc.com/bbs/board.php?bo_table=disclosure&amp;device=pc
- 공시 카테고리별 선택 기능, 검색 기능, 목록 버튼, 이전글/다음글 이동 기능</t>
    <phoneticPr fontId="1" type="noConversion"/>
  </si>
  <si>
    <t>2023.02.07</t>
    <phoneticPr fontId="6" type="noConversion"/>
  </si>
  <si>
    <t>이미지 컷수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</si>
</sst>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E+00"/>
    <numFmt numFmtId="177" formatCode="000\ &quot;days&quot;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177" fontId="16" fillId="3" borderId="0" xfId="0" applyNumberFormat="1" applyFont="1" applyFill="1">
      <alignment vertical="center"/>
    </xf>
    <xf numFmtId="9" fontId="13" fillId="3" borderId="0" xfId="0" applyNumberFormat="1" applyFont="1" applyFill="1" applyAlignment="1">
      <alignment vertical="top"/>
    </xf>
    <xf numFmtId="0" fontId="12" fillId="3" borderId="0" xfId="0" applyFont="1" applyFill="1">
      <alignment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left" vertical="center"/>
    </xf>
    <xf numFmtId="49" fontId="16" fillId="3" borderId="0" xfId="0" applyNumberFormat="1" applyFont="1" applyFill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 wrapText="1"/>
    </xf>
    <xf numFmtId="176" fontId="7" fillId="10" borderId="17" xfId="0" applyNumberFormat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9" fontId="14" fillId="3" borderId="0" xfId="0" applyNumberFormat="1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14" fillId="3" borderId="0" xfId="0" applyNumberFormat="1" applyFont="1" applyFill="1" applyAlignment="1">
      <alignment horizontal="left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18" fillId="8" borderId="17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</xdr:colOff>
      <xdr:row>4</xdr:row>
      <xdr:rowOff>194310</xdr:rowOff>
    </xdr:from>
    <xdr:to>
      <xdr:col>10</xdr:col>
      <xdr:colOff>675098</xdr:colOff>
      <xdr:row>4</xdr:row>
      <xdr:rowOff>205800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767935" y="1421130"/>
          <a:ext cx="654143" cy="1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● 유형표기방법 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- F(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기능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), C(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콘텐츠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), D(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디자인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),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기타</a:t>
          </a:r>
        </a:p>
        <a:p>
          <a:pPr algn="l" rtl="1">
            <a:lnSpc>
              <a:spcPts val="1100"/>
            </a:lnSpc>
            <a:defRPr sz="1000"/>
          </a:pP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● 신규여부표기방법 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-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신규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,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변경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,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추가</a:t>
          </a:r>
        </a:p>
        <a:p>
          <a:pPr algn="l" rtl="1">
            <a:lnSpc>
              <a:spcPts val="1100"/>
            </a:lnSpc>
            <a:defRPr sz="1000"/>
          </a:pP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● 수용여부 표기 방법 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-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수용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,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불가</a:t>
          </a:r>
          <a:r>
            <a:rPr lang="en-US" altLang="ko-KR" sz="800" b="0" i="0" strike="noStrike">
              <a:solidFill>
                <a:srgbClr val="FF0000"/>
              </a:solidFill>
              <a:latin typeface="+mn-ea"/>
              <a:ea typeface="+mn-ea"/>
            </a:rPr>
            <a:t>, </a:t>
          </a:r>
          <a:r>
            <a:rPr lang="ko-KR" altLang="en-US" sz="800" b="0" i="0" strike="noStrike">
              <a:solidFill>
                <a:srgbClr val="FF0000"/>
              </a:solidFill>
              <a:latin typeface="+mn-ea"/>
              <a:ea typeface="+mn-ea"/>
            </a:rPr>
            <a:t>협의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91" zoomScaleNormal="91" workbookViewId="0">
      <selection activeCell="A5" sqref="A5:I5"/>
    </sheetView>
  </sheetViews>
  <sheetFormatPr defaultRowHeight="17.399999999999999" x14ac:dyDescent="0.4"/>
  <cols>
    <col min="1" max="1" width="12.8984375" customWidth="1"/>
    <col min="2" max="2" width="19.296875" customWidth="1"/>
    <col min="3" max="3" width="41.796875" customWidth="1"/>
    <col min="4" max="4" width="16.3984375" customWidth="1"/>
    <col min="5" max="5" width="48.69921875" customWidth="1"/>
    <col min="6" max="6" width="50.09765625" customWidth="1"/>
    <col min="11" max="11" width="22.3984375" customWidth="1"/>
  </cols>
  <sheetData>
    <row r="1" spans="1:11" ht="18" thickBot="1" x14ac:dyDescent="0.45">
      <c r="A1" s="61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8" thickBot="1" x14ac:dyDescent="0.45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x14ac:dyDescent="0.4">
      <c r="A3" s="64" t="s">
        <v>26</v>
      </c>
      <c r="B3" s="65"/>
      <c r="C3" s="17" t="s">
        <v>143</v>
      </c>
      <c r="D3" s="37" t="s">
        <v>27</v>
      </c>
      <c r="E3" s="6" t="s">
        <v>28</v>
      </c>
      <c r="F3" s="66" t="s">
        <v>29</v>
      </c>
      <c r="G3" s="67"/>
      <c r="H3" s="67"/>
      <c r="I3" s="65"/>
      <c r="J3" s="39"/>
      <c r="K3" s="7"/>
    </row>
    <row r="4" spans="1:11" ht="18" thickBot="1" x14ac:dyDescent="0.45">
      <c r="A4" s="68" t="s">
        <v>30</v>
      </c>
      <c r="B4" s="69"/>
      <c r="C4" s="18" t="s">
        <v>31</v>
      </c>
      <c r="D4" s="38" t="s">
        <v>32</v>
      </c>
      <c r="E4" s="8" t="s">
        <v>169</v>
      </c>
      <c r="F4" s="70" t="s">
        <v>33</v>
      </c>
      <c r="G4" s="71"/>
      <c r="H4" s="71"/>
      <c r="I4" s="69"/>
      <c r="J4" s="40"/>
      <c r="K4" s="9">
        <v>0.2</v>
      </c>
    </row>
    <row r="5" spans="1:11" x14ac:dyDescent="0.3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10"/>
      <c r="K5" s="11"/>
    </row>
    <row r="6" spans="1:11" x14ac:dyDescent="0.4">
      <c r="A6" s="41" t="s">
        <v>35</v>
      </c>
      <c r="B6" s="42" t="s">
        <v>36</v>
      </c>
      <c r="C6" s="41" t="s">
        <v>37</v>
      </c>
      <c r="D6" s="41" t="s">
        <v>38</v>
      </c>
      <c r="E6" s="41" t="s">
        <v>39</v>
      </c>
      <c r="F6" s="41" t="s">
        <v>40</v>
      </c>
      <c r="G6" s="41" t="s">
        <v>41</v>
      </c>
      <c r="H6" s="43" t="s">
        <v>42</v>
      </c>
      <c r="I6" s="43" t="s">
        <v>43</v>
      </c>
      <c r="J6" s="43" t="s">
        <v>44</v>
      </c>
      <c r="K6" s="44" t="s">
        <v>45</v>
      </c>
    </row>
    <row r="7" spans="1:11" ht="144" customHeight="1" x14ac:dyDescent="0.4">
      <c r="A7" s="12" t="s">
        <v>46</v>
      </c>
      <c r="B7" s="12" t="s">
        <v>47</v>
      </c>
      <c r="C7" s="16" t="s">
        <v>51</v>
      </c>
      <c r="D7" s="12" t="s">
        <v>52</v>
      </c>
      <c r="E7" s="13" t="s">
        <v>58</v>
      </c>
      <c r="F7" s="13" t="s">
        <v>107</v>
      </c>
      <c r="G7" s="12"/>
      <c r="H7" s="14"/>
      <c r="I7" s="14"/>
      <c r="J7" s="14"/>
      <c r="K7" s="15"/>
    </row>
    <row r="8" spans="1:11" ht="145.19999999999999" customHeight="1" x14ac:dyDescent="0.4">
      <c r="A8" s="12" t="s">
        <v>49</v>
      </c>
      <c r="B8" s="12" t="s">
        <v>53</v>
      </c>
      <c r="C8" s="16" t="s">
        <v>104</v>
      </c>
      <c r="D8" s="12" t="s">
        <v>48</v>
      </c>
      <c r="E8" s="13" t="s">
        <v>105</v>
      </c>
      <c r="F8" s="13" t="s">
        <v>106</v>
      </c>
      <c r="G8" s="12"/>
      <c r="H8" s="14"/>
      <c r="I8" s="14"/>
      <c r="J8" s="14"/>
      <c r="K8" s="15"/>
    </row>
    <row r="9" spans="1:11" ht="171.6" customHeight="1" x14ac:dyDescent="0.4">
      <c r="A9" s="12" t="s">
        <v>50</v>
      </c>
      <c r="B9" s="12" t="s">
        <v>54</v>
      </c>
      <c r="C9" s="16" t="s">
        <v>56</v>
      </c>
      <c r="D9" s="12" t="s">
        <v>59</v>
      </c>
      <c r="E9" s="13" t="s">
        <v>61</v>
      </c>
      <c r="F9" s="13" t="s">
        <v>167</v>
      </c>
      <c r="G9" s="12"/>
      <c r="H9" s="14"/>
      <c r="I9" s="14"/>
      <c r="J9" s="14"/>
      <c r="K9" s="15"/>
    </row>
    <row r="10" spans="1:11" ht="135" customHeight="1" x14ac:dyDescent="0.4">
      <c r="A10" s="12" t="s">
        <v>60</v>
      </c>
      <c r="B10" s="12" t="s">
        <v>55</v>
      </c>
      <c r="C10" s="16" t="s">
        <v>57</v>
      </c>
      <c r="D10" s="12" t="s">
        <v>59</v>
      </c>
      <c r="E10" s="13" t="s">
        <v>62</v>
      </c>
      <c r="F10" s="13" t="s">
        <v>168</v>
      </c>
      <c r="G10" s="12"/>
      <c r="H10" s="14"/>
      <c r="I10" s="14"/>
      <c r="J10" s="14"/>
      <c r="K10" s="15"/>
    </row>
    <row r="11" spans="1:11" ht="211.2" customHeight="1" x14ac:dyDescent="0.4"/>
  </sheetData>
  <mergeCells count="6">
    <mergeCell ref="A5:I5"/>
    <mergeCell ref="A1:K2"/>
    <mergeCell ref="A3:B3"/>
    <mergeCell ref="F3:I3"/>
    <mergeCell ref="A4:B4"/>
    <mergeCell ref="F4:I4"/>
  </mergeCells>
  <phoneticPr fontId="1" type="noConversion"/>
  <dataValidations count="3">
    <dataValidation type="list" allowBlank="1" showInputMessage="1" showErrorMessage="1" sqref="H7:H10">
      <formula1>"상, 중, 하"</formula1>
    </dataValidation>
    <dataValidation type="list" allowBlank="1" showInputMessage="1" showErrorMessage="1" sqref="I7:J10">
      <formula1>"수용, 불가, 협의"</formula1>
    </dataValidation>
    <dataValidation type="list" allowBlank="1" showInputMessage="1" showErrorMessage="1" sqref="D7:D10">
      <formula1>"신규, 변경, 추가, 유지"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zoomScale="94" zoomScaleNormal="94" workbookViewId="0">
      <selection activeCell="E15" sqref="E15:G15"/>
    </sheetView>
  </sheetViews>
  <sheetFormatPr defaultRowHeight="17.399999999999999" x14ac:dyDescent="0.4"/>
  <cols>
    <col min="1" max="1" width="3.59765625" customWidth="1"/>
    <col min="2" max="18" width="10.19921875" customWidth="1"/>
  </cols>
  <sheetData>
    <row r="1" spans="2:17" ht="59.4" customHeight="1" x14ac:dyDescent="0.4">
      <c r="B1" s="79" t="s">
        <v>144</v>
      </c>
      <c r="C1" s="79"/>
      <c r="D1" s="79"/>
      <c r="E1" s="79"/>
      <c r="F1" s="79"/>
      <c r="G1" s="79"/>
      <c r="H1" s="79"/>
      <c r="I1" s="79"/>
      <c r="J1" s="79"/>
    </row>
    <row r="2" spans="2:17" x14ac:dyDescent="0.35">
      <c r="B2" s="21"/>
      <c r="C2" s="21"/>
      <c r="D2" s="21"/>
      <c r="E2" s="21"/>
      <c r="F2" s="21"/>
      <c r="G2" s="21"/>
      <c r="H2" s="22" t="s">
        <v>108</v>
      </c>
      <c r="I2" s="80">
        <f ca="1">TODAY()</f>
        <v>44967</v>
      </c>
      <c r="J2" s="80"/>
    </row>
    <row r="3" spans="2:17" x14ac:dyDescent="0.4">
      <c r="B3" s="23"/>
      <c r="C3" s="23"/>
      <c r="D3" s="23"/>
      <c r="E3" s="23"/>
      <c r="F3" s="23"/>
      <c r="G3" s="23"/>
      <c r="H3" s="23"/>
      <c r="I3" s="23"/>
      <c r="J3" s="23"/>
    </row>
    <row r="4" spans="2:17" x14ac:dyDescent="0.4">
      <c r="B4" s="24" t="s">
        <v>109</v>
      </c>
      <c r="C4" s="30" t="s">
        <v>131</v>
      </c>
      <c r="D4" s="24"/>
      <c r="E4" s="23"/>
      <c r="F4" s="24" t="s">
        <v>110</v>
      </c>
      <c r="G4" s="25">
        <f>NETWORKDAYS(C4,C5,C39)</f>
        <v>15</v>
      </c>
      <c r="H4" s="23"/>
      <c r="I4" s="23"/>
      <c r="J4" s="23"/>
    </row>
    <row r="5" spans="2:17" x14ac:dyDescent="0.4">
      <c r="B5" s="24" t="s">
        <v>111</v>
      </c>
      <c r="C5" s="30" t="s">
        <v>130</v>
      </c>
      <c r="D5" s="24"/>
      <c r="E5" s="23"/>
      <c r="F5" s="24" t="s">
        <v>145</v>
      </c>
      <c r="G5" s="46" t="s">
        <v>146</v>
      </c>
      <c r="H5" s="23"/>
      <c r="I5" s="23"/>
      <c r="J5" s="23"/>
    </row>
    <row r="6" spans="2:17" x14ac:dyDescent="0.4">
      <c r="B6" s="24"/>
      <c r="C6" s="31"/>
      <c r="D6" s="24"/>
      <c r="E6" s="23"/>
      <c r="F6" s="24"/>
      <c r="G6" s="26"/>
      <c r="H6" s="23"/>
      <c r="I6" s="23"/>
      <c r="J6" s="23"/>
    </row>
    <row r="7" spans="2:17" x14ac:dyDescent="0.4">
      <c r="B7" s="27"/>
      <c r="C7" s="27"/>
      <c r="D7" s="27"/>
      <c r="E7" s="27"/>
      <c r="F7" s="27"/>
      <c r="G7" s="27"/>
      <c r="H7" s="27"/>
      <c r="I7" s="27"/>
      <c r="J7" s="27"/>
    </row>
    <row r="8" spans="2:17" ht="34.950000000000003" customHeight="1" x14ac:dyDescent="0.4"/>
    <row r="9" spans="2:17" ht="34.950000000000003" customHeight="1" x14ac:dyDescent="0.4">
      <c r="B9" s="28"/>
      <c r="C9" s="81" t="s">
        <v>127</v>
      </c>
      <c r="D9" s="82"/>
      <c r="E9" s="82"/>
      <c r="F9" s="82"/>
      <c r="G9" s="83"/>
      <c r="H9" s="81" t="s">
        <v>128</v>
      </c>
      <c r="I9" s="82"/>
      <c r="J9" s="82"/>
      <c r="K9" s="82"/>
      <c r="L9" s="83"/>
      <c r="M9" s="81" t="s">
        <v>129</v>
      </c>
      <c r="N9" s="82"/>
      <c r="O9" s="82"/>
      <c r="P9" s="82"/>
      <c r="Q9" s="83"/>
    </row>
    <row r="10" spans="2:17" ht="34.950000000000003" customHeight="1" x14ac:dyDescent="0.4">
      <c r="B10" s="28" t="s">
        <v>139</v>
      </c>
      <c r="C10" s="29" t="s">
        <v>112</v>
      </c>
      <c r="D10" s="29" t="s">
        <v>113</v>
      </c>
      <c r="E10" s="29" t="s">
        <v>114</v>
      </c>
      <c r="F10" s="29" t="s">
        <v>115</v>
      </c>
      <c r="G10" s="29" t="s">
        <v>116</v>
      </c>
      <c r="H10" s="29" t="s">
        <v>117</v>
      </c>
      <c r="I10" s="29" t="s">
        <v>118</v>
      </c>
      <c r="J10" s="29" t="s">
        <v>119</v>
      </c>
      <c r="K10" s="29" t="s">
        <v>120</v>
      </c>
      <c r="L10" s="29" t="s">
        <v>121</v>
      </c>
      <c r="M10" s="29" t="s">
        <v>122</v>
      </c>
      <c r="N10" s="29" t="s">
        <v>123</v>
      </c>
      <c r="O10" s="29" t="s">
        <v>124</v>
      </c>
      <c r="P10" s="29" t="s">
        <v>125</v>
      </c>
      <c r="Q10" s="29" t="s">
        <v>126</v>
      </c>
    </row>
    <row r="11" spans="2:17" ht="34.950000000000003" customHeight="1" x14ac:dyDescent="0.4">
      <c r="B11" s="72" t="s">
        <v>132</v>
      </c>
      <c r="C11" s="74" t="s">
        <v>150</v>
      </c>
      <c r="D11" s="75"/>
      <c r="E11" s="75"/>
      <c r="F11" s="75"/>
      <c r="G11" s="75"/>
      <c r="H11" s="75"/>
      <c r="I11" s="75"/>
      <c r="J11" s="76"/>
      <c r="K11" s="89" t="s">
        <v>149</v>
      </c>
      <c r="L11" s="90"/>
      <c r="M11" s="2"/>
      <c r="N11" s="89" t="s">
        <v>135</v>
      </c>
      <c r="O11" s="90"/>
      <c r="P11" s="34" t="s">
        <v>142</v>
      </c>
      <c r="Q11" s="86" t="s">
        <v>136</v>
      </c>
    </row>
    <row r="12" spans="2:17" ht="34.950000000000003" customHeight="1" x14ac:dyDescent="0.4">
      <c r="B12" s="73"/>
      <c r="C12" s="47"/>
      <c r="D12" s="47"/>
      <c r="E12" s="47"/>
      <c r="F12" s="47"/>
      <c r="G12" s="74" t="s">
        <v>151</v>
      </c>
      <c r="H12" s="75"/>
      <c r="I12" s="75"/>
      <c r="J12" s="76"/>
      <c r="K12" s="48"/>
      <c r="L12" s="48"/>
      <c r="M12" s="2"/>
      <c r="N12" s="48"/>
      <c r="O12" s="48"/>
      <c r="P12" s="48"/>
      <c r="Q12" s="87"/>
    </row>
    <row r="13" spans="2:17" ht="34.950000000000003" customHeight="1" x14ac:dyDescent="0.4">
      <c r="B13" s="32" t="s">
        <v>53</v>
      </c>
      <c r="C13" s="92" t="s">
        <v>140</v>
      </c>
      <c r="D13" s="93"/>
      <c r="E13" s="94" t="s">
        <v>166</v>
      </c>
      <c r="F13" s="95"/>
      <c r="G13" s="95"/>
      <c r="H13" s="95"/>
      <c r="I13" s="95"/>
      <c r="J13" s="95"/>
      <c r="K13" s="95"/>
      <c r="L13" s="96"/>
      <c r="M13" s="2"/>
      <c r="N13" s="2"/>
      <c r="O13" s="2"/>
      <c r="P13" s="2"/>
      <c r="Q13" s="87"/>
    </row>
    <row r="14" spans="2:17" ht="34.950000000000003" customHeight="1" x14ac:dyDescent="0.4">
      <c r="B14" s="32" t="s">
        <v>133</v>
      </c>
      <c r="C14" s="48"/>
      <c r="D14" s="48"/>
      <c r="E14" s="48"/>
      <c r="F14" s="48"/>
      <c r="G14" s="48"/>
      <c r="H14" s="77" t="s">
        <v>152</v>
      </c>
      <c r="I14" s="78"/>
      <c r="J14" s="48"/>
      <c r="K14" s="48"/>
      <c r="L14" s="48"/>
      <c r="M14" s="48"/>
      <c r="N14" s="48"/>
      <c r="O14" s="2"/>
      <c r="P14" s="2"/>
      <c r="Q14" s="87"/>
    </row>
    <row r="15" spans="2:17" ht="34.950000000000003" customHeight="1" x14ac:dyDescent="0.4">
      <c r="B15" s="32" t="s">
        <v>134</v>
      </c>
      <c r="C15" s="84" t="s">
        <v>137</v>
      </c>
      <c r="D15" s="85"/>
      <c r="E15" s="84" t="s">
        <v>148</v>
      </c>
      <c r="F15" s="91"/>
      <c r="G15" s="85"/>
      <c r="H15" s="84" t="s">
        <v>147</v>
      </c>
      <c r="I15" s="91"/>
      <c r="J15" s="91"/>
      <c r="K15" s="85"/>
      <c r="L15" s="33" t="s">
        <v>141</v>
      </c>
      <c r="M15" s="35" t="s">
        <v>138</v>
      </c>
      <c r="N15" s="36"/>
      <c r="O15" s="2"/>
      <c r="P15" s="35" t="s">
        <v>142</v>
      </c>
      <c r="Q15" s="88"/>
    </row>
    <row r="16" spans="2:17" ht="34.950000000000003" customHeight="1" x14ac:dyDescent="0.4"/>
    <row r="17" ht="34.950000000000003" customHeight="1" x14ac:dyDescent="0.4"/>
    <row r="18" ht="34.950000000000003" customHeight="1" x14ac:dyDescent="0.4"/>
  </sheetData>
  <mergeCells count="17">
    <mergeCell ref="M9:Q9"/>
    <mergeCell ref="C15:D15"/>
    <mergeCell ref="Q11:Q15"/>
    <mergeCell ref="N11:O11"/>
    <mergeCell ref="E15:G15"/>
    <mergeCell ref="H15:K15"/>
    <mergeCell ref="C13:D13"/>
    <mergeCell ref="K11:L11"/>
    <mergeCell ref="E13:L13"/>
    <mergeCell ref="B11:B12"/>
    <mergeCell ref="G12:J12"/>
    <mergeCell ref="H14:I14"/>
    <mergeCell ref="C11:J11"/>
    <mergeCell ref="B1:J1"/>
    <mergeCell ref="I2:J2"/>
    <mergeCell ref="C9:G9"/>
    <mergeCell ref="H9:L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6" zoomScaleNormal="96" workbookViewId="0">
      <selection activeCell="E5" sqref="E5"/>
    </sheetView>
  </sheetViews>
  <sheetFormatPr defaultRowHeight="17.399999999999999" x14ac:dyDescent="0.4"/>
  <cols>
    <col min="1" max="1" width="11.59765625" customWidth="1"/>
    <col min="2" max="2" width="12.296875" customWidth="1"/>
    <col min="3" max="3" width="19.09765625" customWidth="1"/>
    <col min="4" max="4" width="20.59765625" customWidth="1"/>
    <col min="5" max="5" width="28.69921875" customWidth="1"/>
    <col min="6" max="6" width="32.796875" customWidth="1"/>
    <col min="7" max="7" width="19.09765625" customWidth="1"/>
    <col min="8" max="8" width="26.796875" customWidth="1"/>
    <col min="9" max="9" width="17.796875" customWidth="1"/>
    <col min="10" max="10" width="18" customWidth="1"/>
    <col min="11" max="11" width="34.5" customWidth="1"/>
    <col min="12" max="12" width="20.296875" customWidth="1"/>
    <col min="13" max="13" width="28.09765625" customWidth="1"/>
  </cols>
  <sheetData>
    <row r="1" spans="1:13" ht="41.4" customHeight="1" x14ac:dyDescent="0.4">
      <c r="A1" s="45" t="s">
        <v>0</v>
      </c>
      <c r="B1" s="1"/>
      <c r="I1" t="s">
        <v>96</v>
      </c>
    </row>
    <row r="2" spans="1:13" x14ac:dyDescent="0.4">
      <c r="A2" s="100" t="s">
        <v>101</v>
      </c>
      <c r="B2" s="100" t="s">
        <v>73</v>
      </c>
      <c r="C2" s="100" t="s">
        <v>1</v>
      </c>
      <c r="D2" s="100" t="s">
        <v>2</v>
      </c>
      <c r="E2" s="100" t="s">
        <v>3</v>
      </c>
      <c r="F2" s="100" t="s">
        <v>4</v>
      </c>
      <c r="G2" s="100" t="s">
        <v>5</v>
      </c>
      <c r="H2" s="100" t="s">
        <v>12</v>
      </c>
      <c r="I2" s="100" t="s">
        <v>89</v>
      </c>
      <c r="J2" s="103" t="s">
        <v>72</v>
      </c>
      <c r="K2" s="104"/>
      <c r="L2" s="102" t="s">
        <v>102</v>
      </c>
      <c r="M2" s="102" t="s">
        <v>170</v>
      </c>
    </row>
    <row r="3" spans="1:13" x14ac:dyDescent="0.4">
      <c r="A3" s="101"/>
      <c r="B3" s="101"/>
      <c r="C3" s="101"/>
      <c r="D3" s="101"/>
      <c r="E3" s="101"/>
      <c r="F3" s="101"/>
      <c r="G3" s="101"/>
      <c r="H3" s="101"/>
      <c r="I3" s="101"/>
      <c r="J3" s="3" t="s">
        <v>69</v>
      </c>
      <c r="K3" s="3" t="s">
        <v>70</v>
      </c>
      <c r="L3" s="102"/>
      <c r="M3" s="102"/>
    </row>
    <row r="4" spans="1:13" ht="31.2" customHeight="1" x14ac:dyDescent="0.4">
      <c r="A4" s="2">
        <v>1</v>
      </c>
      <c r="B4" s="72" t="s">
        <v>75</v>
      </c>
      <c r="C4" s="72" t="s">
        <v>13</v>
      </c>
      <c r="D4" s="2" t="s">
        <v>64</v>
      </c>
      <c r="E4" s="2" t="s">
        <v>68</v>
      </c>
      <c r="F4" s="2"/>
      <c r="G4" s="2"/>
      <c r="H4" s="2"/>
      <c r="I4" s="2" t="s">
        <v>159</v>
      </c>
      <c r="J4" s="58" t="s">
        <v>158</v>
      </c>
      <c r="K4" s="19" t="s">
        <v>158</v>
      </c>
      <c r="L4" s="2"/>
      <c r="M4" s="50">
        <v>1</v>
      </c>
    </row>
    <row r="5" spans="1:13" ht="31.2" customHeight="1" x14ac:dyDescent="0.4">
      <c r="A5" s="2">
        <v>2</v>
      </c>
      <c r="B5" s="97"/>
      <c r="C5" s="97"/>
      <c r="D5" s="2" t="s">
        <v>65</v>
      </c>
      <c r="E5" s="2" t="s">
        <v>67</v>
      </c>
      <c r="F5" s="2"/>
      <c r="G5" s="2"/>
      <c r="H5" s="2"/>
      <c r="I5" s="2" t="s">
        <v>159</v>
      </c>
      <c r="J5" s="58" t="s">
        <v>158</v>
      </c>
      <c r="K5" s="19" t="s">
        <v>158</v>
      </c>
      <c r="L5" s="2"/>
      <c r="M5" s="50">
        <v>1</v>
      </c>
    </row>
    <row r="6" spans="1:13" ht="31.2" customHeight="1" x14ac:dyDescent="0.4">
      <c r="A6" s="2">
        <v>3</v>
      </c>
      <c r="B6" s="73"/>
      <c r="C6" s="73"/>
      <c r="D6" s="2" t="s">
        <v>66</v>
      </c>
      <c r="E6" s="2" t="s">
        <v>7</v>
      </c>
      <c r="F6" s="2"/>
      <c r="G6" s="2"/>
      <c r="H6" s="2"/>
      <c r="I6" s="2" t="s">
        <v>159</v>
      </c>
      <c r="J6" s="58" t="s">
        <v>158</v>
      </c>
      <c r="K6" s="19" t="s">
        <v>158</v>
      </c>
      <c r="L6" s="2"/>
      <c r="M6" s="50">
        <v>1</v>
      </c>
    </row>
    <row r="7" spans="1:13" x14ac:dyDescent="0.4">
      <c r="A7" s="2">
        <v>4</v>
      </c>
      <c r="B7" s="97" t="s">
        <v>74</v>
      </c>
      <c r="C7" s="97" t="s">
        <v>78</v>
      </c>
      <c r="D7" s="106" t="s">
        <v>68</v>
      </c>
      <c r="E7" s="2" t="s">
        <v>94</v>
      </c>
      <c r="F7" s="2"/>
      <c r="G7" s="2"/>
      <c r="H7" s="4" t="s">
        <v>76</v>
      </c>
      <c r="I7" s="2" t="s">
        <v>159</v>
      </c>
      <c r="J7" s="58" t="s">
        <v>158</v>
      </c>
      <c r="K7" s="49" t="s">
        <v>158</v>
      </c>
      <c r="L7" s="2"/>
      <c r="M7" s="50">
        <v>1</v>
      </c>
    </row>
    <row r="8" spans="1:13" ht="34.799999999999997" x14ac:dyDescent="0.4">
      <c r="A8" s="2">
        <v>5</v>
      </c>
      <c r="B8" s="97"/>
      <c r="C8" s="97"/>
      <c r="D8" s="106"/>
      <c r="E8" s="48" t="s">
        <v>19</v>
      </c>
      <c r="F8" s="48"/>
      <c r="G8" s="48"/>
      <c r="H8" s="51" t="s">
        <v>76</v>
      </c>
      <c r="I8" s="48" t="s">
        <v>159</v>
      </c>
      <c r="J8" s="58" t="s">
        <v>158</v>
      </c>
      <c r="K8" s="59" t="s">
        <v>161</v>
      </c>
      <c r="L8" s="48"/>
      <c r="M8" s="48">
        <v>1</v>
      </c>
    </row>
    <row r="9" spans="1:13" x14ac:dyDescent="0.4">
      <c r="A9" s="2">
        <v>6</v>
      </c>
      <c r="B9" s="97"/>
      <c r="C9" s="97"/>
      <c r="D9" s="106"/>
      <c r="E9" s="48" t="s">
        <v>20</v>
      </c>
      <c r="F9" s="48"/>
      <c r="G9" s="48"/>
      <c r="H9" s="52" t="s">
        <v>90</v>
      </c>
      <c r="I9" s="48" t="s">
        <v>159</v>
      </c>
      <c r="J9" s="58" t="s">
        <v>158</v>
      </c>
      <c r="K9" s="59" t="s">
        <v>158</v>
      </c>
      <c r="L9" s="48"/>
      <c r="M9" s="48">
        <v>1</v>
      </c>
    </row>
    <row r="10" spans="1:13" x14ac:dyDescent="0.4">
      <c r="A10" s="2">
        <v>7</v>
      </c>
      <c r="B10" s="97"/>
      <c r="C10" s="97"/>
      <c r="D10" s="106"/>
      <c r="E10" s="48" t="s">
        <v>21</v>
      </c>
      <c r="F10" s="48" t="s">
        <v>81</v>
      </c>
      <c r="G10" s="48"/>
      <c r="H10" s="51" t="s">
        <v>63</v>
      </c>
      <c r="I10" s="48" t="s">
        <v>162</v>
      </c>
      <c r="J10" s="48" t="s">
        <v>162</v>
      </c>
      <c r="K10" s="47" t="s">
        <v>162</v>
      </c>
      <c r="L10" s="48"/>
      <c r="M10" s="48"/>
    </row>
    <row r="11" spans="1:13" x14ac:dyDescent="0.4">
      <c r="A11" s="2">
        <v>8</v>
      </c>
      <c r="B11" s="97"/>
      <c r="C11" s="97"/>
      <c r="D11" s="106"/>
      <c r="E11" s="98" t="s">
        <v>22</v>
      </c>
      <c r="F11" s="48" t="s">
        <v>79</v>
      </c>
      <c r="G11" s="48"/>
      <c r="H11" s="51" t="s">
        <v>23</v>
      </c>
      <c r="I11" s="48" t="s">
        <v>159</v>
      </c>
      <c r="J11" s="48" t="s">
        <v>160</v>
      </c>
      <c r="K11" s="47" t="s">
        <v>163</v>
      </c>
      <c r="L11" s="48"/>
      <c r="M11" s="48"/>
    </row>
    <row r="12" spans="1:13" x14ac:dyDescent="0.4">
      <c r="A12" s="2">
        <v>9</v>
      </c>
      <c r="B12" s="97"/>
      <c r="C12" s="97"/>
      <c r="D12" s="106"/>
      <c r="E12" s="99"/>
      <c r="F12" s="48" t="s">
        <v>80</v>
      </c>
      <c r="G12" s="48"/>
      <c r="H12" s="51" t="s">
        <v>70</v>
      </c>
      <c r="I12" s="48" t="s">
        <v>159</v>
      </c>
      <c r="J12" s="48" t="s">
        <v>160</v>
      </c>
      <c r="K12" s="47" t="s">
        <v>160</v>
      </c>
      <c r="L12" s="48"/>
      <c r="M12" s="48"/>
    </row>
    <row r="13" spans="1:13" x14ac:dyDescent="0.4">
      <c r="A13" s="2">
        <v>10</v>
      </c>
      <c r="B13" s="97"/>
      <c r="C13" s="97"/>
      <c r="D13" s="72" t="s">
        <v>77</v>
      </c>
      <c r="E13" s="53" t="s">
        <v>103</v>
      </c>
      <c r="F13" s="48"/>
      <c r="G13" s="48"/>
      <c r="H13" s="51" t="s">
        <v>76</v>
      </c>
      <c r="I13" s="48" t="s">
        <v>159</v>
      </c>
      <c r="J13" s="58" t="s">
        <v>158</v>
      </c>
      <c r="K13" s="47" t="s">
        <v>158</v>
      </c>
      <c r="L13" s="48"/>
      <c r="M13" s="48">
        <v>1</v>
      </c>
    </row>
    <row r="14" spans="1:13" x14ac:dyDescent="0.4">
      <c r="A14" s="2">
        <v>11</v>
      </c>
      <c r="B14" s="97"/>
      <c r="C14" s="97"/>
      <c r="D14" s="97"/>
      <c r="E14" s="98" t="s">
        <v>14</v>
      </c>
      <c r="F14" s="48" t="s">
        <v>82</v>
      </c>
      <c r="G14" s="48"/>
      <c r="H14" s="51" t="s">
        <v>76</v>
      </c>
      <c r="I14" s="48" t="s">
        <v>162</v>
      </c>
      <c r="J14" s="48" t="s">
        <v>162</v>
      </c>
      <c r="K14" s="47" t="s">
        <v>162</v>
      </c>
      <c r="L14" s="48"/>
      <c r="M14" s="48"/>
    </row>
    <row r="15" spans="1:13" x14ac:dyDescent="0.4">
      <c r="A15" s="2">
        <v>12</v>
      </c>
      <c r="B15" s="97"/>
      <c r="C15" s="97"/>
      <c r="D15" s="97"/>
      <c r="E15" s="99"/>
      <c r="F15" s="47" t="s">
        <v>83</v>
      </c>
      <c r="G15" s="48"/>
      <c r="H15" s="51" t="s">
        <v>76</v>
      </c>
      <c r="I15" s="48" t="s">
        <v>159</v>
      </c>
      <c r="J15" s="58" t="s">
        <v>158</v>
      </c>
      <c r="K15" s="47" t="s">
        <v>158</v>
      </c>
      <c r="L15" s="48"/>
      <c r="M15" s="48">
        <v>1</v>
      </c>
    </row>
    <row r="16" spans="1:13" x14ac:dyDescent="0.4">
      <c r="A16" s="2">
        <v>13</v>
      </c>
      <c r="B16" s="97"/>
      <c r="C16" s="97"/>
      <c r="D16" s="97"/>
      <c r="E16" s="98" t="s">
        <v>15</v>
      </c>
      <c r="F16" s="48" t="s">
        <v>84</v>
      </c>
      <c r="G16" s="48"/>
      <c r="H16" s="52" t="s">
        <v>90</v>
      </c>
      <c r="I16" s="48" t="s">
        <v>159</v>
      </c>
      <c r="J16" s="48" t="s">
        <v>160</v>
      </c>
      <c r="K16" s="48" t="s">
        <v>160</v>
      </c>
      <c r="L16" s="48"/>
      <c r="M16" s="48"/>
    </row>
    <row r="17" spans="1:13" x14ac:dyDescent="0.4">
      <c r="A17" s="2">
        <v>14</v>
      </c>
      <c r="B17" s="97"/>
      <c r="C17" s="97"/>
      <c r="D17" s="97"/>
      <c r="E17" s="105"/>
      <c r="F17" s="48" t="s">
        <v>85</v>
      </c>
      <c r="G17" s="48"/>
      <c r="H17" s="54" t="s">
        <v>90</v>
      </c>
      <c r="I17" s="48" t="s">
        <v>159</v>
      </c>
      <c r="J17" s="48" t="s">
        <v>160</v>
      </c>
      <c r="K17" s="48" t="s">
        <v>160</v>
      </c>
      <c r="L17" s="48"/>
      <c r="M17" s="48"/>
    </row>
    <row r="18" spans="1:13" x14ac:dyDescent="0.4">
      <c r="A18" s="2">
        <v>15</v>
      </c>
      <c r="B18" s="97"/>
      <c r="C18" s="97"/>
      <c r="D18" s="97"/>
      <c r="E18" s="105"/>
      <c r="F18" s="48" t="s">
        <v>86</v>
      </c>
      <c r="G18" s="48"/>
      <c r="H18" s="54" t="s">
        <v>90</v>
      </c>
      <c r="I18" s="48" t="s">
        <v>159</v>
      </c>
      <c r="J18" s="48" t="s">
        <v>160</v>
      </c>
      <c r="K18" s="48" t="s">
        <v>160</v>
      </c>
      <c r="L18" s="48"/>
      <c r="M18" s="48"/>
    </row>
    <row r="19" spans="1:13" x14ac:dyDescent="0.4">
      <c r="A19" s="2">
        <v>16</v>
      </c>
      <c r="B19" s="97"/>
      <c r="C19" s="97"/>
      <c r="D19" s="97"/>
      <c r="E19" s="105"/>
      <c r="F19" s="48" t="s">
        <v>87</v>
      </c>
      <c r="G19" s="48"/>
      <c r="H19" s="54" t="s">
        <v>90</v>
      </c>
      <c r="I19" s="48" t="s">
        <v>159</v>
      </c>
      <c r="J19" s="48" t="s">
        <v>160</v>
      </c>
      <c r="K19" s="48" t="s">
        <v>160</v>
      </c>
      <c r="L19" s="48"/>
      <c r="M19" s="48"/>
    </row>
    <row r="20" spans="1:13" x14ac:dyDescent="0.4">
      <c r="A20" s="2">
        <v>17</v>
      </c>
      <c r="B20" s="97"/>
      <c r="C20" s="97"/>
      <c r="D20" s="97"/>
      <c r="E20" s="105"/>
      <c r="F20" s="48" t="s">
        <v>88</v>
      </c>
      <c r="G20" s="48"/>
      <c r="H20" s="54" t="s">
        <v>90</v>
      </c>
      <c r="I20" s="48" t="s">
        <v>159</v>
      </c>
      <c r="J20" s="48" t="s">
        <v>160</v>
      </c>
      <c r="K20" s="48" t="s">
        <v>160</v>
      </c>
      <c r="L20" s="48"/>
      <c r="M20" s="48"/>
    </row>
    <row r="21" spans="1:13" x14ac:dyDescent="0.4">
      <c r="A21" s="2">
        <v>18</v>
      </c>
      <c r="B21" s="97"/>
      <c r="C21" s="97"/>
      <c r="D21" s="97"/>
      <c r="E21" s="99"/>
      <c r="F21" s="48" t="s">
        <v>8</v>
      </c>
      <c r="G21" s="48"/>
      <c r="H21" s="51" t="s">
        <v>11</v>
      </c>
      <c r="I21" s="48" t="s">
        <v>159</v>
      </c>
      <c r="J21" s="48" t="s">
        <v>160</v>
      </c>
      <c r="K21" s="48" t="s">
        <v>160</v>
      </c>
      <c r="L21" s="48"/>
      <c r="M21" s="48"/>
    </row>
    <row r="22" spans="1:13" x14ac:dyDescent="0.4">
      <c r="A22" s="2">
        <v>19</v>
      </c>
      <c r="B22" s="97"/>
      <c r="C22" s="97"/>
      <c r="D22" s="97"/>
      <c r="E22" s="107" t="s">
        <v>16</v>
      </c>
      <c r="F22" s="48" t="s">
        <v>24</v>
      </c>
      <c r="G22" s="48"/>
      <c r="H22" s="51" t="s">
        <v>11</v>
      </c>
      <c r="I22" s="48" t="s">
        <v>159</v>
      </c>
      <c r="J22" s="48" t="s">
        <v>160</v>
      </c>
      <c r="K22" s="48" t="s">
        <v>160</v>
      </c>
      <c r="L22" s="48"/>
      <c r="M22" s="48"/>
    </row>
    <row r="23" spans="1:13" x14ac:dyDescent="0.4">
      <c r="A23" s="2">
        <v>20</v>
      </c>
      <c r="B23" s="97"/>
      <c r="C23" s="97"/>
      <c r="D23" s="97"/>
      <c r="E23" s="107"/>
      <c r="F23" s="48" t="s">
        <v>17</v>
      </c>
      <c r="G23" s="48"/>
      <c r="H23" s="51" t="s">
        <v>18</v>
      </c>
      <c r="I23" s="48" t="s">
        <v>159</v>
      </c>
      <c r="J23" s="48" t="s">
        <v>160</v>
      </c>
      <c r="K23" s="48" t="s">
        <v>160</v>
      </c>
      <c r="L23" s="48"/>
      <c r="M23" s="48"/>
    </row>
    <row r="24" spans="1:13" x14ac:dyDescent="0.4">
      <c r="A24" s="2">
        <v>21</v>
      </c>
      <c r="B24" s="97"/>
      <c r="C24" s="97"/>
      <c r="D24" s="97"/>
      <c r="E24" s="107"/>
      <c r="F24" s="48" t="s">
        <v>9</v>
      </c>
      <c r="G24" s="48"/>
      <c r="H24" s="51" t="s">
        <v>11</v>
      </c>
      <c r="I24" s="48" t="s">
        <v>159</v>
      </c>
      <c r="J24" s="48" t="s">
        <v>160</v>
      </c>
      <c r="K24" s="48" t="s">
        <v>160</v>
      </c>
      <c r="L24" s="48"/>
      <c r="M24" s="48"/>
    </row>
    <row r="25" spans="1:13" x14ac:dyDescent="0.4">
      <c r="A25" s="2">
        <v>22</v>
      </c>
      <c r="B25" s="97"/>
      <c r="C25" s="97"/>
      <c r="D25" s="73"/>
      <c r="E25" s="107"/>
      <c r="F25" s="48" t="s">
        <v>10</v>
      </c>
      <c r="G25" s="48"/>
      <c r="H25" s="51" t="s">
        <v>18</v>
      </c>
      <c r="I25" s="48" t="s">
        <v>159</v>
      </c>
      <c r="J25" s="48" t="s">
        <v>160</v>
      </c>
      <c r="K25" s="48" t="s">
        <v>160</v>
      </c>
      <c r="L25" s="48"/>
      <c r="M25" s="48"/>
    </row>
    <row r="26" spans="1:13" ht="25.2" customHeight="1" x14ac:dyDescent="0.4">
      <c r="A26" s="2">
        <v>23</v>
      </c>
      <c r="B26" s="97"/>
      <c r="C26" s="97"/>
      <c r="D26" s="72" t="s">
        <v>7</v>
      </c>
      <c r="E26" s="48" t="s">
        <v>93</v>
      </c>
      <c r="F26" s="48"/>
      <c r="G26" s="48"/>
      <c r="H26" s="51" t="s">
        <v>76</v>
      </c>
      <c r="I26" s="48" t="s">
        <v>159</v>
      </c>
      <c r="J26" s="58" t="s">
        <v>158</v>
      </c>
      <c r="K26" s="47" t="s">
        <v>158</v>
      </c>
      <c r="L26" s="48"/>
      <c r="M26" s="48">
        <v>1</v>
      </c>
    </row>
    <row r="27" spans="1:13" ht="27" customHeight="1" x14ac:dyDescent="0.4">
      <c r="A27" s="2">
        <v>24</v>
      </c>
      <c r="B27" s="97"/>
      <c r="C27" s="97"/>
      <c r="D27" s="73"/>
      <c r="E27" s="48" t="s">
        <v>91</v>
      </c>
      <c r="F27" s="48" t="s">
        <v>100</v>
      </c>
      <c r="G27" s="48"/>
      <c r="H27" s="48" t="s">
        <v>76</v>
      </c>
      <c r="I27" s="48" t="s">
        <v>159</v>
      </c>
      <c r="J27" s="48" t="s">
        <v>164</v>
      </c>
      <c r="K27" s="48" t="s">
        <v>164</v>
      </c>
      <c r="L27" s="48"/>
      <c r="M27" s="48"/>
    </row>
    <row r="28" spans="1:13" x14ac:dyDescent="0.4">
      <c r="A28" s="2">
        <v>25</v>
      </c>
      <c r="B28" s="97"/>
      <c r="C28" s="97"/>
      <c r="D28" s="72" t="s">
        <v>6</v>
      </c>
      <c r="E28" s="48" t="s">
        <v>92</v>
      </c>
      <c r="F28" s="55"/>
      <c r="G28" s="56"/>
      <c r="H28" s="48" t="s">
        <v>95</v>
      </c>
      <c r="I28" s="48" t="s">
        <v>159</v>
      </c>
      <c r="J28" s="58" t="s">
        <v>158</v>
      </c>
      <c r="K28" s="47" t="s">
        <v>158</v>
      </c>
      <c r="L28" s="48"/>
      <c r="M28" s="48">
        <v>1</v>
      </c>
    </row>
    <row r="29" spans="1:13" x14ac:dyDescent="0.4">
      <c r="A29" s="2">
        <v>26</v>
      </c>
      <c r="B29" s="97"/>
      <c r="C29" s="97"/>
      <c r="D29" s="97"/>
      <c r="E29" s="48" t="s">
        <v>97</v>
      </c>
      <c r="F29" s="55"/>
      <c r="G29" s="56"/>
      <c r="H29" s="48" t="s">
        <v>76</v>
      </c>
      <c r="I29" s="48" t="s">
        <v>159</v>
      </c>
      <c r="J29" s="58" t="s">
        <v>158</v>
      </c>
      <c r="K29" s="47" t="s">
        <v>158</v>
      </c>
      <c r="L29" s="48"/>
      <c r="M29" s="48">
        <v>1</v>
      </c>
    </row>
    <row r="30" spans="1:13" x14ac:dyDescent="0.4">
      <c r="A30" s="2">
        <v>27</v>
      </c>
      <c r="B30" s="97"/>
      <c r="C30" s="97"/>
      <c r="D30" s="97"/>
      <c r="E30" s="98" t="s">
        <v>98</v>
      </c>
      <c r="F30" s="55" t="s">
        <v>100</v>
      </c>
      <c r="G30" s="56"/>
      <c r="H30" s="48" t="s">
        <v>76</v>
      </c>
      <c r="I30" s="48" t="s">
        <v>159</v>
      </c>
      <c r="J30" s="48" t="s">
        <v>164</v>
      </c>
      <c r="K30" s="48" t="s">
        <v>164</v>
      </c>
      <c r="L30" s="48"/>
      <c r="M30" s="48"/>
    </row>
    <row r="31" spans="1:13" x14ac:dyDescent="0.4">
      <c r="A31" s="2">
        <v>28</v>
      </c>
      <c r="B31" s="97"/>
      <c r="C31" s="97"/>
      <c r="D31" s="97"/>
      <c r="E31" s="99"/>
      <c r="F31" s="55" t="s">
        <v>99</v>
      </c>
      <c r="G31" s="56"/>
      <c r="H31" s="48" t="s">
        <v>18</v>
      </c>
      <c r="I31" s="48" t="s">
        <v>159</v>
      </c>
      <c r="J31" s="48" t="s">
        <v>164</v>
      </c>
      <c r="K31" s="48" t="s">
        <v>164</v>
      </c>
      <c r="L31" s="48"/>
      <c r="M31" s="48"/>
    </row>
    <row r="32" spans="1:13" ht="25.8" customHeight="1" x14ac:dyDescent="0.4">
      <c r="A32" s="2">
        <v>29</v>
      </c>
      <c r="B32" s="97"/>
      <c r="C32" s="97"/>
      <c r="D32" s="72" t="s">
        <v>71</v>
      </c>
      <c r="E32" s="57" t="s">
        <v>155</v>
      </c>
      <c r="F32" s="55"/>
      <c r="G32" s="56"/>
      <c r="H32" s="48" t="s">
        <v>156</v>
      </c>
      <c r="I32" s="48" t="s">
        <v>159</v>
      </c>
      <c r="J32" s="58" t="s">
        <v>165</v>
      </c>
      <c r="K32" s="48" t="s">
        <v>165</v>
      </c>
      <c r="L32" s="48"/>
      <c r="M32" s="48">
        <v>1</v>
      </c>
    </row>
    <row r="33" spans="1:13" ht="25.8" customHeight="1" x14ac:dyDescent="0.4">
      <c r="A33" s="2"/>
      <c r="B33" s="97"/>
      <c r="C33" s="97"/>
      <c r="D33" s="97"/>
      <c r="E33" s="57" t="s">
        <v>153</v>
      </c>
      <c r="F33" s="55"/>
      <c r="G33" s="56"/>
      <c r="H33" s="48" t="s">
        <v>157</v>
      </c>
      <c r="I33" s="48" t="s">
        <v>159</v>
      </c>
      <c r="J33" s="48" t="s">
        <v>165</v>
      </c>
      <c r="K33" s="48" t="s">
        <v>165</v>
      </c>
      <c r="L33" s="48"/>
      <c r="M33" s="48"/>
    </row>
    <row r="34" spans="1:13" ht="30.6" customHeight="1" x14ac:dyDescent="0.4">
      <c r="A34" s="2">
        <v>30</v>
      </c>
      <c r="B34" s="73"/>
      <c r="C34" s="73"/>
      <c r="D34" s="73"/>
      <c r="E34" s="2" t="s">
        <v>154</v>
      </c>
      <c r="F34" s="5"/>
      <c r="G34" s="5"/>
      <c r="H34" s="2" t="s">
        <v>157</v>
      </c>
      <c r="I34" s="2" t="s">
        <v>159</v>
      </c>
      <c r="J34" s="2" t="s">
        <v>165</v>
      </c>
      <c r="K34" s="2" t="s">
        <v>165</v>
      </c>
      <c r="L34" s="2"/>
      <c r="M34" s="50"/>
    </row>
    <row r="35" spans="1:13" x14ac:dyDescent="0.4">
      <c r="M35" s="20">
        <f>SUM(M4:M34)</f>
        <v>12</v>
      </c>
    </row>
  </sheetData>
  <mergeCells count="26">
    <mergeCell ref="M2:M3"/>
    <mergeCell ref="L2:L3"/>
    <mergeCell ref="D13:D25"/>
    <mergeCell ref="J2:K2"/>
    <mergeCell ref="E11:E12"/>
    <mergeCell ref="E14:E15"/>
    <mergeCell ref="E16:E21"/>
    <mergeCell ref="D2:D3"/>
    <mergeCell ref="E2:E3"/>
    <mergeCell ref="F2:F3"/>
    <mergeCell ref="G2:G3"/>
    <mergeCell ref="H2:H3"/>
    <mergeCell ref="I2:I3"/>
    <mergeCell ref="D7:D12"/>
    <mergeCell ref="E22:E25"/>
    <mergeCell ref="C4:C6"/>
    <mergeCell ref="A2:A3"/>
    <mergeCell ref="C2:C3"/>
    <mergeCell ref="B2:B3"/>
    <mergeCell ref="B4:B6"/>
    <mergeCell ref="D28:D31"/>
    <mergeCell ref="D26:D27"/>
    <mergeCell ref="E30:E31"/>
    <mergeCell ref="B7:B34"/>
    <mergeCell ref="C7:C34"/>
    <mergeCell ref="D32:D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요구사항정의서</vt:lpstr>
      <vt:lpstr>WBS_일정 관리</vt:lpstr>
      <vt:lpstr>IA_IMM Holdings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NB-2263</dc:creator>
  <cp:lastModifiedBy>NB-2263</cp:lastModifiedBy>
  <dcterms:created xsi:type="dcterms:W3CDTF">2023-01-25T07:01:46Z</dcterms:created>
  <dcterms:modified xsi:type="dcterms:W3CDTF">2023-02-10T07:13:36Z</dcterms:modified>
</cp:coreProperties>
</file>